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<sst xmlns="http://schemas.openxmlformats.org/spreadsheetml/2006/main" count="107" uniqueCount="90">
  <si>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</si>
  <si>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</si>
  <si>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</si>
  <si>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</si>
  <si>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</si>
  <si>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</si>
  <si>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</si>
  <si>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</si>
  <si>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</si>
  <si>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</si>
  <si>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</si>
  <si>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</si>
  <si>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</si>
  <si>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</si>
  <si>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</si>
  <si>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</si>
  <si>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</si>
  <si>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</si>
  <si>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</si>
  <si>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</si>
  <si>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</si>
  <si>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</si>
  <si>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</si>
  <si>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</si>
  <si>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</si>
  <si>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</si>
  <si>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</si>
  <si>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</si>
  <si>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</si>
  <si>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</si>
  <si>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</si>
  <si>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</si>
  <si>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</si>
  <si>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</si>
  <si>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</si>
  <si>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</si>
  <si>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</si>
  <si>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</si>
  <si>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</si>
  <si>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</si>
  <si>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</si>
  <si>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</si>
  <si>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</si>
  <si>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</si>
  <si>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</si>
  <si>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</si>
  <si>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</si>
  <si>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</si>
  <si>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</si>
  <si>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</si>
  <si>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</si>
  <si>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</si>
  <si>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</si>
  <si>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</si>
  <si>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</si>
  <si>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</si>
  <si>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</si>
  <si>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</si>
  <si>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</si>
  <si>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</si>
  <si>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</si>
  <si>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</si>
  <si>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</si>
  <si>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</si>
  <si>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</si>
  <si>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</si>
  <si>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</si>
  <si>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</si>
  <si>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</si>
  <si>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</si>
  <si>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</si>
  <si>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</si>
  <si>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>1004</t>
  </si>
  <si>
    <t>Охрана семьи и детства</t>
  </si>
  <si>
    <t xml:space="preserve">Распределение
бюджетных ассигнований по разделам и подразделам классификации расходов бюджета
на 2024 год и на плановый период 2025 и 2026 годов </t>
  </si>
  <si>
    <t>2024</t>
  </si>
  <si>
    <t>10782,6</t>
  </si>
  <si>
    <t>0107</t>
  </si>
  <si>
    <t>Обеспечение проведения выборов и референдумов</t>
  </si>
  <si>
    <t>1,0</t>
  </si>
  <si>
    <t>110,0</t>
  </si>
  <si>
    <t>0,0</t>
  </si>
  <si>
    <t>150</t>
  </si>
  <si>
    <t>16106,2</t>
  </si>
  <si>
    <t>14545,8</t>
  </si>
  <si>
    <t>10298,0</t>
  </si>
  <si>
    <t>1322,5</t>
  </si>
  <si>
    <t>1807,1</t>
  </si>
  <si>
    <t>346,4</t>
  </si>
  <si>
    <t xml:space="preserve">                                                                                                        от 20 декабря 2023 года №215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</si>
</sst>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7" width="10.125" style="0" customWidth="1"/>
  </cols>
  <sheetData>
    <row r="1" spans="4:7" ht="12.75">
      <c r="D1" s="56"/>
      <c r="E1" s="56"/>
      <c r="F1" s="56"/>
      <c r="G1" s="56"/>
    </row>
    <row r="2" spans="1:7" ht="12.75">
      <c r="A2" s="57" t="s">
        <v>63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89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74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75</v>
      </c>
      <c r="E14" s="34"/>
      <c r="F14" s="39">
        <v>2025</v>
      </c>
      <c r="G14" s="39">
        <v>2026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SUM(D19+D20+D21+D22+D23)</f>
        <v>12527.9</v>
      </c>
      <c r="F16" s="29">
        <f>SUM(F19+F20+F21+F22+F23)</f>
        <v>11956</v>
      </c>
      <c r="G16" s="29">
        <f>SUM(G19+G20+G21+G22+G23)</f>
        <v>11951.1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4.25">
      <c r="A18" s="4" t="s">
        <v>34</v>
      </c>
      <c r="B18" s="8"/>
      <c r="C18" s="10"/>
      <c r="D18" s="11"/>
      <c r="F18" s="41"/>
      <c r="G18" s="32"/>
    </row>
    <row r="19" spans="1:7" ht="14.25">
      <c r="A19" s="4" t="s">
        <v>35</v>
      </c>
      <c r="B19" s="8"/>
      <c r="C19" s="10" t="s">
        <v>7</v>
      </c>
      <c r="D19" s="11" t="s">
        <v>76</v>
      </c>
      <c r="F19" s="41">
        <v>10708.4</v>
      </c>
      <c r="G19" s="32">
        <v>10708.4</v>
      </c>
    </row>
    <row r="20" spans="1:7" ht="42.75">
      <c r="A20" s="53" t="s">
        <v>67</v>
      </c>
      <c r="B20" s="8"/>
      <c r="C20" s="10" t="s">
        <v>66</v>
      </c>
      <c r="D20" s="28">
        <v>154.5</v>
      </c>
      <c r="F20" s="35">
        <v>154.5</v>
      </c>
      <c r="G20" s="36">
        <v>154.5</v>
      </c>
    </row>
    <row r="21" spans="1:7" ht="14.25">
      <c r="A21" s="4" t="s">
        <v>78</v>
      </c>
      <c r="B21" s="8"/>
      <c r="C21" s="10" t="s">
        <v>77</v>
      </c>
      <c r="D21" s="28">
        <v>467.8</v>
      </c>
      <c r="F21" s="35">
        <v>0</v>
      </c>
      <c r="G21" s="35">
        <v>0</v>
      </c>
    </row>
    <row r="22" spans="1:7" ht="15.75" customHeight="1">
      <c r="A22" s="4" t="s">
        <v>59</v>
      </c>
      <c r="B22" s="8"/>
      <c r="C22" s="10" t="s">
        <v>60</v>
      </c>
      <c r="D22" s="28">
        <v>430</v>
      </c>
      <c r="F22" s="35">
        <v>400</v>
      </c>
      <c r="G22" s="35">
        <v>400</v>
      </c>
    </row>
    <row r="23" spans="1:7" ht="18.75" customHeight="1">
      <c r="A23" s="4" t="s">
        <v>36</v>
      </c>
      <c r="B23" s="8"/>
      <c r="C23" s="10" t="s">
        <v>33</v>
      </c>
      <c r="D23" s="28">
        <v>693</v>
      </c>
      <c r="F23" s="35">
        <v>693.1</v>
      </c>
      <c r="G23" s="36">
        <v>688.2</v>
      </c>
    </row>
    <row r="24" spans="1:7" ht="22.5" customHeight="1">
      <c r="A24" s="13" t="s">
        <v>15</v>
      </c>
      <c r="B24" s="19" t="s">
        <v>28</v>
      </c>
      <c r="C24" s="10"/>
      <c r="D24" s="17">
        <f>SUM(D25+0)</f>
        <v>346.4</v>
      </c>
      <c r="F24" s="42">
        <f>SUM(F25+0)</f>
        <v>380.3</v>
      </c>
      <c r="G24" s="43">
        <f>SUM(G25+0)</f>
        <v>414.8</v>
      </c>
    </row>
    <row r="25" spans="1:7" ht="19.5" customHeight="1">
      <c r="A25" s="14" t="s">
        <v>46</v>
      </c>
      <c r="B25" s="13"/>
      <c r="C25" s="10" t="s">
        <v>29</v>
      </c>
      <c r="D25" s="18" t="s">
        <v>88</v>
      </c>
      <c r="F25" s="41">
        <v>380.3</v>
      </c>
      <c r="G25" s="36">
        <v>414.8</v>
      </c>
    </row>
    <row r="26" spans="1:7" ht="15">
      <c r="A26" s="13" t="s">
        <v>21</v>
      </c>
      <c r="B26" s="13"/>
      <c r="C26" s="10"/>
      <c r="D26" s="18"/>
      <c r="F26" s="41"/>
      <c r="G26" s="32"/>
    </row>
    <row r="27" spans="1:7" ht="15">
      <c r="A27" s="25" t="s">
        <v>22</v>
      </c>
      <c r="B27" s="19" t="s">
        <v>27</v>
      </c>
      <c r="C27" s="10"/>
      <c r="D27" s="31">
        <f>SUM(D28+D29+D30)</f>
        <v>114.5</v>
      </c>
      <c r="F27" s="44">
        <f>SUM(F28+F29+F30)</f>
        <v>114.5</v>
      </c>
      <c r="G27" s="44">
        <f>SUM(G28+G29+G30)</f>
        <v>114.5</v>
      </c>
    </row>
    <row r="28" spans="1:7" ht="15">
      <c r="A28" s="26" t="s">
        <v>65</v>
      </c>
      <c r="B28" s="19"/>
      <c r="C28" s="10" t="s">
        <v>56</v>
      </c>
      <c r="D28" s="18" t="s">
        <v>79</v>
      </c>
      <c r="F28" s="45" t="s">
        <v>79</v>
      </c>
      <c r="G28" s="45" t="s">
        <v>79</v>
      </c>
    </row>
    <row r="29" spans="1:7" ht="42.75" customHeight="1">
      <c r="A29" s="27" t="s">
        <v>64</v>
      </c>
      <c r="B29" s="19"/>
      <c r="C29" s="10" t="s">
        <v>23</v>
      </c>
      <c r="D29" s="18" t="s">
        <v>80</v>
      </c>
      <c r="E29" s="18" t="s">
        <v>61</v>
      </c>
      <c r="F29" s="45" t="s">
        <v>80</v>
      </c>
      <c r="G29" s="45" t="s">
        <v>80</v>
      </c>
    </row>
    <row r="30" spans="1:7" ht="30.75" customHeight="1">
      <c r="A30" s="27" t="s">
        <v>57</v>
      </c>
      <c r="B30" s="19"/>
      <c r="C30" s="10" t="s">
        <v>58</v>
      </c>
      <c r="D30" s="11" t="s">
        <v>62</v>
      </c>
      <c r="F30" s="46" t="s">
        <v>62</v>
      </c>
      <c r="G30" s="46" t="s">
        <v>62</v>
      </c>
    </row>
    <row r="31" spans="1:7" ht="15">
      <c r="A31" s="6" t="s">
        <v>11</v>
      </c>
      <c r="B31" s="7" t="s">
        <v>8</v>
      </c>
      <c r="C31" s="10"/>
      <c r="D31" s="29">
        <f>SUM(D32+D33+D34)</f>
        <v>6227.3</v>
      </c>
      <c r="F31" s="40">
        <f>SUM(F32+F33+F34)</f>
        <v>4709.5</v>
      </c>
      <c r="G31" s="40">
        <f>SUM(G32+G33+G34)</f>
        <v>4755.1</v>
      </c>
    </row>
    <row r="32" spans="1:7" ht="15">
      <c r="A32" s="14" t="s">
        <v>47</v>
      </c>
      <c r="B32" s="7"/>
      <c r="C32" s="10" t="s">
        <v>9</v>
      </c>
      <c r="D32" s="18" t="s">
        <v>81</v>
      </c>
      <c r="F32" s="45" t="s">
        <v>81</v>
      </c>
      <c r="G32" s="45" t="s">
        <v>81</v>
      </c>
    </row>
    <row r="33" spans="1:7" ht="15">
      <c r="A33" s="22" t="s">
        <v>48</v>
      </c>
      <c r="B33" s="7"/>
      <c r="C33" s="10" t="s">
        <v>41</v>
      </c>
      <c r="D33" s="49">
        <v>6077.3</v>
      </c>
      <c r="F33" s="41">
        <v>4559.5</v>
      </c>
      <c r="G33" s="32">
        <v>4605.1</v>
      </c>
    </row>
    <row r="34" spans="1:7" s="2" customFormat="1" ht="13.5" customHeight="1">
      <c r="A34" s="26" t="s">
        <v>49</v>
      </c>
      <c r="B34" s="10"/>
      <c r="C34" s="10" t="s">
        <v>32</v>
      </c>
      <c r="D34" s="11" t="s">
        <v>82</v>
      </c>
      <c r="F34" s="35">
        <v>150</v>
      </c>
      <c r="G34" s="47">
        <v>150</v>
      </c>
    </row>
    <row r="35" spans="1:7" ht="15">
      <c r="A35" s="6" t="s">
        <v>13</v>
      </c>
      <c r="B35" s="7" t="s">
        <v>2</v>
      </c>
      <c r="C35" s="8"/>
      <c r="D35" s="29">
        <f>SUM(D37+D38+D36)</f>
        <v>32459.1</v>
      </c>
      <c r="F35" s="40">
        <f>SUM(F37+F38+F36)</f>
        <v>14116.5</v>
      </c>
      <c r="G35" s="40">
        <f>SUM(G37+G38+G36)</f>
        <v>8768.6</v>
      </c>
    </row>
    <row r="36" spans="1:7" ht="15">
      <c r="A36" s="14" t="s">
        <v>50</v>
      </c>
      <c r="B36" s="7"/>
      <c r="C36" s="8" t="s">
        <v>24</v>
      </c>
      <c r="D36" s="18" t="s">
        <v>83</v>
      </c>
      <c r="F36" s="35">
        <v>306.1</v>
      </c>
      <c r="G36" s="36">
        <v>306.1</v>
      </c>
    </row>
    <row r="37" spans="1:7" ht="14.25">
      <c r="A37" s="4" t="s">
        <v>51</v>
      </c>
      <c r="B37" s="8"/>
      <c r="C37" s="10" t="s">
        <v>10</v>
      </c>
      <c r="D37" s="11" t="s">
        <v>87</v>
      </c>
      <c r="F37" s="35">
        <v>650</v>
      </c>
      <c r="G37" s="36">
        <v>650</v>
      </c>
    </row>
    <row r="38" spans="1:7" ht="15" customHeight="1">
      <c r="A38" s="4" t="s">
        <v>52</v>
      </c>
      <c r="B38" s="8"/>
      <c r="C38" s="10" t="s">
        <v>30</v>
      </c>
      <c r="D38" s="11" t="s">
        <v>84</v>
      </c>
      <c r="F38" s="41">
        <v>13160.4</v>
      </c>
      <c r="G38" s="36">
        <v>7812.5</v>
      </c>
    </row>
    <row r="39" spans="1:7" ht="15" customHeight="1">
      <c r="A39" s="54" t="s">
        <v>69</v>
      </c>
      <c r="B39" s="33" t="s">
        <v>68</v>
      </c>
      <c r="C39" s="10"/>
      <c r="D39" s="31">
        <f>SUM(D40+0)</f>
        <v>0</v>
      </c>
      <c r="E39" s="55"/>
      <c r="F39" s="31">
        <f>SUM(F40+0)</f>
        <v>0</v>
      </c>
      <c r="G39" s="31">
        <f>SUM(G40+0)</f>
        <v>0</v>
      </c>
    </row>
    <row r="40" spans="1:7" ht="15" customHeight="1">
      <c r="A40" s="4" t="s">
        <v>70</v>
      </c>
      <c r="B40" s="8"/>
      <c r="C40" s="10" t="s">
        <v>71</v>
      </c>
      <c r="D40" s="11" t="s">
        <v>81</v>
      </c>
      <c r="F40" s="35">
        <v>0</v>
      </c>
      <c r="G40" s="36">
        <v>0</v>
      </c>
    </row>
    <row r="41" spans="1:7" ht="15">
      <c r="A41" s="6" t="s">
        <v>37</v>
      </c>
      <c r="B41" s="7" t="s">
        <v>3</v>
      </c>
      <c r="C41" s="7"/>
      <c r="D41" s="16">
        <f>SUM(D42+0)</f>
        <v>10298</v>
      </c>
      <c r="F41" s="48">
        <f>SUM(F42+0)</f>
        <v>10068</v>
      </c>
      <c r="G41" s="48">
        <f>SUM(G42+0)</f>
        <v>10068</v>
      </c>
    </row>
    <row r="42" spans="1:7" ht="14.25">
      <c r="A42" s="4" t="s">
        <v>53</v>
      </c>
      <c r="B42" s="10"/>
      <c r="C42" s="10" t="s">
        <v>6</v>
      </c>
      <c r="D42" s="11" t="s">
        <v>85</v>
      </c>
      <c r="F42" s="35">
        <v>10068</v>
      </c>
      <c r="G42" s="36">
        <v>10068</v>
      </c>
    </row>
    <row r="43" spans="1:7" ht="15">
      <c r="A43" s="6" t="s">
        <v>26</v>
      </c>
      <c r="B43" s="7" t="s">
        <v>4</v>
      </c>
      <c r="C43" s="7"/>
      <c r="D43" s="16">
        <f>SUM(D45+D44)</f>
        <v>1322.5</v>
      </c>
      <c r="F43" s="48">
        <f>SUM(F45+F44)</f>
        <v>1322.5</v>
      </c>
      <c r="G43" s="48">
        <f>SUM(G45+G44)</f>
        <v>1322.5</v>
      </c>
    </row>
    <row r="44" spans="1:7" ht="15">
      <c r="A44" s="14" t="s">
        <v>54</v>
      </c>
      <c r="B44" s="7"/>
      <c r="C44" s="21" t="s">
        <v>25</v>
      </c>
      <c r="D44" s="18" t="s">
        <v>86</v>
      </c>
      <c r="F44" s="35">
        <v>1322.5</v>
      </c>
      <c r="G44" s="36">
        <v>1322.5</v>
      </c>
    </row>
    <row r="45" spans="1:7" ht="14.25">
      <c r="A45" s="4" t="s">
        <v>73</v>
      </c>
      <c r="B45" s="8"/>
      <c r="C45" s="10" t="s">
        <v>72</v>
      </c>
      <c r="D45" s="11" t="s">
        <v>81</v>
      </c>
      <c r="F45" s="35">
        <v>0</v>
      </c>
      <c r="G45" s="36">
        <v>0</v>
      </c>
    </row>
    <row r="46" spans="1:7" ht="15">
      <c r="A46" s="13" t="s">
        <v>31</v>
      </c>
      <c r="B46" s="19" t="s">
        <v>38</v>
      </c>
      <c r="C46" s="10"/>
      <c r="D46" s="51">
        <f>SUM(D47+0)</f>
        <v>60</v>
      </c>
      <c r="E46" s="52"/>
      <c r="F46" s="51">
        <f>SUM(F47+0)</f>
        <v>60</v>
      </c>
      <c r="G46" s="51">
        <f>SUM(G47+0)</f>
        <v>60</v>
      </c>
    </row>
    <row r="47" spans="1:7" ht="21.75" customHeight="1">
      <c r="A47" s="14" t="s">
        <v>55</v>
      </c>
      <c r="B47" s="9"/>
      <c r="C47" s="22" t="s">
        <v>39</v>
      </c>
      <c r="D47" s="49">
        <v>60</v>
      </c>
      <c r="E47" s="50"/>
      <c r="F47" s="49">
        <v>60</v>
      </c>
      <c r="G47" s="49">
        <v>60</v>
      </c>
    </row>
    <row r="48" spans="1:7" ht="15">
      <c r="A48" s="13"/>
      <c r="B48" s="7"/>
      <c r="C48" s="22"/>
      <c r="D48" s="18"/>
      <c r="F48" s="41"/>
      <c r="G48" s="32"/>
    </row>
    <row r="49" spans="1:7" ht="15.75">
      <c r="A49" s="30"/>
      <c r="B49" s="9"/>
      <c r="C49" s="22"/>
      <c r="D49" s="18"/>
      <c r="F49" s="41"/>
      <c r="G49" s="32"/>
    </row>
    <row r="50" spans="1:7" ht="15">
      <c r="A50" s="6" t="s">
        <v>42</v>
      </c>
      <c r="B50" s="9"/>
      <c r="C50" s="9"/>
      <c r="D50" s="29">
        <f>SUM(D16+D24+D27+D31+D35+D39+D41+D43+D46)</f>
        <v>63355.7</v>
      </c>
      <c r="F50" s="29">
        <f>SUM(F16+F24+F27+F31+F35+F39+F41+F43+F46)</f>
        <v>42727.3</v>
      </c>
      <c r="G50" s="29">
        <f>SUM(G16+G24+G27+G31+G35+G39+G41+G43+G46)</f>
        <v>37454.6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2022-11-14T11:02:34Z</cp:lastPrinted>
  <dcterms:created xsi:type="dcterms:W3CDTF">2002-02-01T08:59:39Z</dcterms:created>
  <dcterms:modified xsi:type="dcterms:W3CDTF">2024-04-22T08:00:03Z</dcterms:modified>
  <cp:category/>
  <cp:version/>
  <cp:contentType/>
  <cp:contentStatus/>
</cp:coreProperties>
</file>